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R1C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<sst xmlns="http://schemas.openxmlformats.org/spreadsheetml/2006/main" count="125" uniqueCount="79">
  <si>
    <t xml:space="preserve">ООО "ПРОФИ-ТАРА"</t>
  </si>
  <si>
    <t xml:space="preserve">ПЛАСТИКОВАЯ И МЕТАЛЛИЧЕСКАЯ ТАРА</t>
  </si>
  <si>
    <t xml:space="preserve">141070 , Московская область, г. Королев, ул. Советская д. 39 «В»</t>
  </si>
  <si>
    <t xml:space="preserve">тел: +7(495)540-47-20 (многоканальный); факс: +7(495)512-97-12</t>
  </si>
  <si>
    <t xml:space="preserve">www.profitara.ru info@profitara.ru</t>
  </si>
  <si>
    <t xml:space="preserve">Контейнеры  VDA-R-КLT / RL-KLT </t>
  </si>
  <si>
    <t xml:space="preserve">Наименование</t>
  </si>
  <si>
    <t xml:space="preserve">Артикул</t>
  </si>
  <si>
    <t xml:space="preserve">Размеры (мм)</t>
  </si>
  <si>
    <t xml:space="preserve">Цвет</t>
  </si>
  <si>
    <t xml:space="preserve">Вес (кг)</t>
  </si>
  <si>
    <t xml:space="preserve">Упаковка в коробе/на паллете (шт)</t>
  </si>
  <si>
    <t xml:space="preserve">Габариты упаковки (мм)</t>
  </si>
  <si>
    <t xml:space="preserve">Вес упаковки (кг)</t>
  </si>
  <si>
    <t xml:space="preserve">Кол-во в еврофуре (шт)</t>
  </si>
  <si>
    <t xml:space="preserve">Склад в Ставрово</t>
  </si>
  <si>
    <t xml:space="preserve">от 1 паллета</t>
  </si>
  <si>
    <t xml:space="preserve">от 0,5 паллета</t>
  </si>
  <si>
    <t xml:space="preserve">Розничная  </t>
  </si>
  <si>
    <t xml:space="preserve">Пластиковый ящик R-KLT 3215</t>
  </si>
  <si>
    <t xml:space="preserve">12.501.61            </t>
  </si>
  <si>
    <t xml:space="preserve">297х198х147,5</t>
  </si>
  <si>
    <t xml:space="preserve">темно синий</t>
  </si>
  <si>
    <t xml:space="preserve">1200*800*2250</t>
  </si>
  <si>
    <t xml:space="preserve">151,9 / 151,9</t>
  </si>
  <si>
    <t xml:space="preserve">Пластиковый ящик R-KLT 4315</t>
  </si>
  <si>
    <t xml:space="preserve">12.502.61 </t>
  </si>
  <si>
    <t xml:space="preserve">396х297х147,5</t>
  </si>
  <si>
    <t xml:space="preserve">171,1 / 146,8</t>
  </si>
  <si>
    <t xml:space="preserve">Пластиковый ящик R-KLT 4329</t>
  </si>
  <si>
    <t xml:space="preserve">12.503.61 </t>
  </si>
  <si>
    <t xml:space="preserve">396х297х280</t>
  </si>
  <si>
    <t xml:space="preserve">124,4 / 114,8</t>
  </si>
  <si>
    <t xml:space="preserve">Пластиковый ящикR-KLT 6415</t>
  </si>
  <si>
    <t xml:space="preserve">12.504.61</t>
  </si>
  <si>
    <t xml:space="preserve">594х396х147</t>
  </si>
  <si>
    <t xml:space="preserve">140,4 / 121,2</t>
  </si>
  <si>
    <t xml:space="preserve">Пластиковый ящик R-KLT 6429</t>
  </si>
  <si>
    <t xml:space="preserve">12.505.61 </t>
  </si>
  <si>
    <t xml:space="preserve">594х396х280</t>
  </si>
  <si>
    <t xml:space="preserve">101,04 / 92,4</t>
  </si>
  <si>
    <t xml:space="preserve">Пластиковый ящик RL-KLT 3147</t>
  </si>
  <si>
    <t xml:space="preserve">12.501.65</t>
  </si>
  <si>
    <t xml:space="preserve"> голубой </t>
  </si>
  <si>
    <t xml:space="preserve">Пластиковый ящик RL-KLT 4147</t>
  </si>
  <si>
    <t xml:space="preserve">12.502F.65</t>
  </si>
  <si>
    <t xml:space="preserve">Пластиковый ящик RL-KLT 4280</t>
  </si>
  <si>
    <t xml:space="preserve">12.503F.65</t>
  </si>
  <si>
    <t xml:space="preserve">Пластиковый ящик RL-KLT 6147</t>
  </si>
  <si>
    <t xml:space="preserve">12.504F.65</t>
  </si>
  <si>
    <t xml:space="preserve">Пластиковый ящик RL-KLT 6280</t>
  </si>
  <si>
    <t xml:space="preserve">12.505F.65</t>
  </si>
  <si>
    <t xml:space="preserve">Дополнительные продукты</t>
  </si>
  <si>
    <t xml:space="preserve">Крышка евроконтейнера</t>
  </si>
  <si>
    <t xml:space="preserve">50.511.91/61</t>
  </si>
  <si>
    <t xml:space="preserve">300х200</t>
  </si>
  <si>
    <t xml:space="preserve">серый/ темно синий</t>
  </si>
  <si>
    <t xml:space="preserve">50.512.1.61</t>
  </si>
  <si>
    <t xml:space="preserve">400х300</t>
  </si>
  <si>
    <t xml:space="preserve">128/1024</t>
  </si>
  <si>
    <t xml:space="preserve">1200*800*2150</t>
  </si>
  <si>
    <t xml:space="preserve">50.513.61</t>
  </si>
  <si>
    <t xml:space="preserve">600х400</t>
  </si>
  <si>
    <t xml:space="preserve">32/512</t>
  </si>
  <si>
    <t xml:space="preserve">Пластиковая  крышка для сета </t>
  </si>
  <si>
    <t xml:space="preserve">05.16.99</t>
  </si>
  <si>
    <t xml:space="preserve">1200х800</t>
  </si>
  <si>
    <t xml:space="preserve">черный </t>
  </si>
  <si>
    <t xml:space="preserve">Пластиковая  крышка для сета с ремнями</t>
  </si>
  <si>
    <t xml:space="preserve">05.16.99.С44</t>
  </si>
  <si>
    <t xml:space="preserve">Пластиковый поддон для сета</t>
  </si>
  <si>
    <t xml:space="preserve">02.108.91.РЕ</t>
  </si>
  <si>
    <t xml:space="preserve">1200х800х160</t>
  </si>
  <si>
    <t xml:space="preserve">серый</t>
  </si>
  <si>
    <t xml:space="preserve">1200*1000*2300</t>
  </si>
  <si>
    <t xml:space="preserve">Разделитель 600х85мм</t>
  </si>
  <si>
    <t xml:space="preserve">DPS 4591         серый</t>
  </si>
  <si>
    <t xml:space="preserve">600х85</t>
  </si>
  <si>
    <t xml:space="preserve">620х300х200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</si>
</sst>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"/>
    <numFmt numFmtId="167" formatCode="0;[RED]0"/>
    <numFmt numFmtId="168" formatCode="#,##0"/>
    <numFmt numFmtId="169" formatCode="#"/>
  </numFmts>
  <fonts count="15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b val="true"/>
      <sz val="14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b val="true"/>
      <sz val="20"/>
      <name val="Calibri"/>
      <family val="2"/>
      <charset val="204"/>
    </font>
    <font>
      <b val="true"/>
      <sz val="14"/>
      <color rgb="FFFF0000"/>
      <name val="Arial"/>
      <family val="2"/>
      <charset val="204"/>
    </font>
    <font>
      <b val="true"/>
      <sz val="11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FFFFFF"/>
      <name val="Calibri"/>
      <family val="2"/>
      <charset val="204"/>
    </font>
    <font>
      <sz val="10"/>
      <name val="Calibri"/>
      <family val="2"/>
      <charset val="204"/>
    </font>
    <font>
      <sz val="10"/>
      <color rgb="FF0000FF"/>
      <name val="Arial"/>
      <family val="2"/>
      <charset val="1"/>
    </font>
    <font>
      <sz val="10"/>
      <color rgb="FFFF00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CC"/>
        <bgColor rgb="FFFFFFFF"/>
      </patternFill>
    </fill>
    <fill>
      <patternFill patternType="solid">
        <fgColor rgb="FFFFD320"/>
        <bgColor rgb="FFFFFF00"/>
      </patternFill>
    </fill>
    <fill>
      <patternFill patternType="solid">
        <fgColor rgb="FFCCFFFF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1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0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7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K7" activeCellId="0" sqref="K7"/>
    </sheetView>
  </sheetViews>
  <sheetFormatPr defaultColWidth="11.89453125" defaultRowHeight="12.8" zeroHeight="false" outlineLevelRow="0" outlineLevelCol="0"/>
  <cols>
    <col collapsed="false" customWidth="true" hidden="false" outlineLevel="0" max="1" min="1" style="0" width="23.71"/>
    <col collapsed="false" customWidth="true" hidden="false" outlineLevel="0" max="2" min="2" style="0" width="14.01"/>
    <col collapsed="false" customWidth="true" hidden="false" outlineLevel="0" max="3" min="3" style="0" width="14.57"/>
    <col collapsed="false" customWidth="true" hidden="false" outlineLevel="0" max="4" min="4" style="0" width="13.29"/>
    <col collapsed="false" customWidth="true" hidden="false" outlineLevel="0" max="6" min="6" style="0" width="13.89"/>
    <col collapsed="false" customWidth="true" hidden="false" outlineLevel="0" max="7" min="7" style="0" width="19.86"/>
    <col collapsed="false" customWidth="true" hidden="false" outlineLevel="0" max="8" min="8" style="0" width="17.52"/>
    <col collapsed="false" customWidth="true" hidden="false" outlineLevel="0" max="9" min="9" style="0" width="19.86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7.3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7.3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7.3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customFormat="false" ht="17.35" hidden="false" customHeight="false" outlineLevel="0" collapsed="false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customFormat="false" ht="24.45" hidden="false" customHeight="true" outlineLevel="0" collapsed="false">
      <c r="D7" s="3" t="s">
        <v>5</v>
      </c>
      <c r="E7" s="3"/>
      <c r="F7" s="3"/>
      <c r="G7" s="3"/>
      <c r="H7" s="3"/>
      <c r="I7" s="4"/>
      <c r="K7" s="5" t="n">
        <v>45204</v>
      </c>
      <c r="L7" s="5"/>
    </row>
    <row r="8" customFormat="false" ht="13.8" hidden="false" customHeight="false" outlineLevel="0" collapsed="false">
      <c r="A8" s="6"/>
      <c r="B8" s="6"/>
    </row>
    <row r="10" customFormat="false" ht="12.8" hidden="false" customHeight="true" outlineLevel="0" collapsed="false">
      <c r="A10" s="7" t="s">
        <v>6</v>
      </c>
      <c r="B10" s="8" t="s">
        <v>7</v>
      </c>
      <c r="C10" s="8" t="s">
        <v>8</v>
      </c>
      <c r="D10" s="8" t="s">
        <v>9</v>
      </c>
      <c r="E10" s="9" t="s">
        <v>10</v>
      </c>
      <c r="F10" s="10" t="s">
        <v>11</v>
      </c>
      <c r="G10" s="10" t="s">
        <v>12</v>
      </c>
      <c r="H10" s="10" t="s">
        <v>13</v>
      </c>
      <c r="I10" s="11" t="s">
        <v>14</v>
      </c>
      <c r="J10" s="12" t="s">
        <v>15</v>
      </c>
      <c r="K10" s="12"/>
      <c r="L10" s="12"/>
    </row>
    <row r="11" customFormat="false" ht="23.85" hidden="false" customHeight="true" outlineLevel="0" collapsed="false">
      <c r="A11" s="7"/>
      <c r="B11" s="8"/>
      <c r="C11" s="8"/>
      <c r="D11" s="8"/>
      <c r="E11" s="9"/>
      <c r="F11" s="10"/>
      <c r="G11" s="10"/>
      <c r="H11" s="10"/>
      <c r="I11" s="11"/>
      <c r="J11" s="13" t="s">
        <v>16</v>
      </c>
      <c r="K11" s="14" t="s">
        <v>17</v>
      </c>
      <c r="L11" s="15" t="s">
        <v>18</v>
      </c>
    </row>
    <row r="12" customFormat="false" ht="27.6" hidden="false" customHeight="true" outlineLevel="0" collapsed="false">
      <c r="A12" s="7"/>
      <c r="B12" s="8"/>
      <c r="C12" s="8"/>
      <c r="D12" s="8"/>
      <c r="E12" s="9"/>
      <c r="F12" s="10"/>
      <c r="G12" s="10"/>
      <c r="H12" s="10"/>
      <c r="I12" s="11"/>
      <c r="J12" s="13"/>
      <c r="K12" s="14"/>
      <c r="L12" s="15"/>
    </row>
    <row r="13" customFormat="false" ht="24" hidden="false" customHeight="false" outlineLevel="0" collapsed="false">
      <c r="A13" s="16" t="s">
        <v>19</v>
      </c>
      <c r="B13" s="17" t="s">
        <v>20</v>
      </c>
      <c r="C13" s="17" t="s">
        <v>21</v>
      </c>
      <c r="D13" s="17" t="s">
        <v>22</v>
      </c>
      <c r="E13" s="17" t="n">
        <v>0.57</v>
      </c>
      <c r="F13" s="17" t="n">
        <v>256</v>
      </c>
      <c r="G13" s="18" t="s">
        <v>23</v>
      </c>
      <c r="H13" s="18" t="s">
        <v>24</v>
      </c>
      <c r="I13" s="18" t="n">
        <v>8448</v>
      </c>
      <c r="J13" s="19" t="n">
        <v>288.864</v>
      </c>
      <c r="K13" s="20" t="n">
        <v>306</v>
      </c>
      <c r="L13" s="19" t="n">
        <v>354.96</v>
      </c>
    </row>
    <row r="14" customFormat="false" ht="24" hidden="false" customHeight="false" outlineLevel="0" collapsed="false">
      <c r="A14" s="21" t="s">
        <v>25</v>
      </c>
      <c r="B14" s="22" t="s">
        <v>26</v>
      </c>
      <c r="C14" s="22" t="s">
        <v>27</v>
      </c>
      <c r="D14" s="17" t="s">
        <v>22</v>
      </c>
      <c r="E14" s="22" t="n">
        <v>1.29</v>
      </c>
      <c r="F14" s="22" t="n">
        <v>128</v>
      </c>
      <c r="G14" s="23" t="s">
        <v>23</v>
      </c>
      <c r="H14" s="23" t="s">
        <v>28</v>
      </c>
      <c r="I14" s="23" t="n">
        <v>4224</v>
      </c>
      <c r="J14" s="19" t="n">
        <v>542.328</v>
      </c>
      <c r="K14" s="19" t="n">
        <v>574.5</v>
      </c>
      <c r="L14" s="19" t="n">
        <v>666.42</v>
      </c>
    </row>
    <row r="15" customFormat="false" ht="24" hidden="false" customHeight="false" outlineLevel="0" collapsed="false">
      <c r="A15" s="21" t="s">
        <v>29</v>
      </c>
      <c r="B15" s="22" t="s">
        <v>30</v>
      </c>
      <c r="C15" s="22" t="s">
        <v>31</v>
      </c>
      <c r="D15" s="17" t="s">
        <v>22</v>
      </c>
      <c r="E15" s="22" t="n">
        <v>1.85</v>
      </c>
      <c r="F15" s="22" t="n">
        <v>64</v>
      </c>
      <c r="G15" s="23" t="s">
        <v>23</v>
      </c>
      <c r="H15" s="23" t="s">
        <v>32</v>
      </c>
      <c r="I15" s="23" t="n">
        <v>2112</v>
      </c>
      <c r="J15" s="19" t="n">
        <v>783.048</v>
      </c>
      <c r="K15" s="19" t="n">
        <v>829.5</v>
      </c>
      <c r="L15" s="19" t="n">
        <v>962.22</v>
      </c>
    </row>
    <row r="16" customFormat="false" ht="24" hidden="false" customHeight="false" outlineLevel="0" collapsed="false">
      <c r="A16" s="21" t="s">
        <v>33</v>
      </c>
      <c r="B16" s="22" t="s">
        <v>34</v>
      </c>
      <c r="C16" s="22" t="s">
        <v>35</v>
      </c>
      <c r="D16" s="17" t="s">
        <v>22</v>
      </c>
      <c r="E16" s="22" t="n">
        <v>2.1</v>
      </c>
      <c r="F16" s="22" t="n">
        <v>64</v>
      </c>
      <c r="G16" s="23" t="s">
        <v>23</v>
      </c>
      <c r="H16" s="23" t="s">
        <v>36</v>
      </c>
      <c r="I16" s="23" t="n">
        <v>2112</v>
      </c>
      <c r="J16" s="19" t="n">
        <v>921.816</v>
      </c>
      <c r="K16" s="19" t="n">
        <v>976.5</v>
      </c>
      <c r="L16" s="19" t="n">
        <v>1132.74</v>
      </c>
    </row>
    <row r="17" customFormat="false" ht="24" hidden="false" customHeight="false" outlineLevel="0" collapsed="false">
      <c r="A17" s="24" t="s">
        <v>37</v>
      </c>
      <c r="B17" s="25" t="s">
        <v>38</v>
      </c>
      <c r="C17" s="25" t="s">
        <v>39</v>
      </c>
      <c r="D17" s="17" t="s">
        <v>22</v>
      </c>
      <c r="E17" s="25" t="n">
        <v>2.97</v>
      </c>
      <c r="F17" s="25" t="n">
        <v>32</v>
      </c>
      <c r="G17" s="26" t="s">
        <v>23</v>
      </c>
      <c r="H17" s="26" t="s">
        <v>40</v>
      </c>
      <c r="I17" s="26" t="n">
        <v>1056</v>
      </c>
      <c r="J17" s="19" t="n">
        <v>1110.144</v>
      </c>
      <c r="K17" s="19" t="n">
        <v>1176</v>
      </c>
      <c r="L17" s="19" t="n">
        <v>1364.16</v>
      </c>
    </row>
    <row r="18" customFormat="false" ht="13.8" hidden="false" customHeight="false" outlineLevel="0" collapsed="false">
      <c r="A18" s="27"/>
      <c r="B18" s="28"/>
      <c r="C18" s="28"/>
      <c r="D18" s="22"/>
      <c r="E18" s="28"/>
      <c r="F18" s="28"/>
      <c r="G18" s="29"/>
      <c r="H18" s="29"/>
      <c r="I18" s="29"/>
      <c r="J18" s="19"/>
      <c r="K18" s="19"/>
      <c r="L18" s="19"/>
    </row>
    <row r="19" customFormat="false" ht="24" hidden="false" customHeight="false" outlineLevel="0" collapsed="false">
      <c r="A19" s="16" t="s">
        <v>41</v>
      </c>
      <c r="B19" s="17" t="s">
        <v>42</v>
      </c>
      <c r="C19" s="17" t="s">
        <v>21</v>
      </c>
      <c r="D19" s="17" t="s">
        <v>43</v>
      </c>
      <c r="E19" s="17" t="n">
        <v>0.57</v>
      </c>
      <c r="F19" s="17" t="n">
        <v>256</v>
      </c>
      <c r="G19" s="18" t="s">
        <v>23</v>
      </c>
      <c r="H19" s="18" t="s">
        <v>24</v>
      </c>
      <c r="I19" s="18" t="n">
        <v>8448</v>
      </c>
      <c r="J19" s="19" t="n">
        <v>288.864</v>
      </c>
      <c r="K19" s="20" t="n">
        <v>306</v>
      </c>
      <c r="L19" s="19" t="n">
        <v>354.96</v>
      </c>
    </row>
    <row r="20" customFormat="false" ht="12.8" hidden="false" customHeight="true" outlineLevel="0" collapsed="false">
      <c r="A20" s="21" t="s">
        <v>44</v>
      </c>
      <c r="B20" s="22" t="s">
        <v>45</v>
      </c>
      <c r="C20" s="22" t="s">
        <v>27</v>
      </c>
      <c r="D20" s="17" t="s">
        <v>43</v>
      </c>
      <c r="E20" s="22" t="n">
        <v>1.1</v>
      </c>
      <c r="F20" s="22" t="n">
        <v>128</v>
      </c>
      <c r="G20" s="23" t="s">
        <v>23</v>
      </c>
      <c r="H20" s="23" t="s">
        <v>28</v>
      </c>
      <c r="I20" s="23" t="n">
        <v>4224</v>
      </c>
      <c r="J20" s="19" t="n">
        <v>447.456</v>
      </c>
      <c r="K20" s="19" t="n">
        <v>474</v>
      </c>
      <c r="L20" s="19" t="n">
        <v>549.84</v>
      </c>
    </row>
    <row r="21" customFormat="false" ht="24" hidden="false" customHeight="false" outlineLevel="0" collapsed="false">
      <c r="A21" s="21" t="s">
        <v>46</v>
      </c>
      <c r="B21" s="22" t="s">
        <v>47</v>
      </c>
      <c r="C21" s="22" t="s">
        <v>31</v>
      </c>
      <c r="D21" s="17" t="s">
        <v>43</v>
      </c>
      <c r="E21" s="22" t="n">
        <v>1.7</v>
      </c>
      <c r="F21" s="22" t="n">
        <v>64</v>
      </c>
      <c r="G21" s="23" t="s">
        <v>23</v>
      </c>
      <c r="H21" s="23" t="s">
        <v>32</v>
      </c>
      <c r="I21" s="23" t="n">
        <v>2112</v>
      </c>
      <c r="J21" s="19" t="n">
        <v>860.928</v>
      </c>
      <c r="K21" s="19" t="n">
        <v>912</v>
      </c>
      <c r="L21" s="19" t="n">
        <v>1057.92</v>
      </c>
    </row>
    <row r="22" customFormat="false" ht="24" hidden="false" customHeight="false" outlineLevel="0" collapsed="false">
      <c r="A22" s="21" t="s">
        <v>48</v>
      </c>
      <c r="B22" s="22" t="s">
        <v>49</v>
      </c>
      <c r="C22" s="22" t="s">
        <v>35</v>
      </c>
      <c r="D22" s="17" t="s">
        <v>43</v>
      </c>
      <c r="E22" s="22" t="n">
        <v>1.8</v>
      </c>
      <c r="F22" s="22" t="n">
        <v>64</v>
      </c>
      <c r="G22" s="23" t="s">
        <v>23</v>
      </c>
      <c r="H22" s="23" t="s">
        <v>36</v>
      </c>
      <c r="I22" s="23" t="n">
        <v>2112</v>
      </c>
      <c r="J22" s="19" t="n">
        <v>784.464</v>
      </c>
      <c r="K22" s="19" t="n">
        <v>831</v>
      </c>
      <c r="L22" s="19" t="n">
        <v>963.96</v>
      </c>
    </row>
    <row r="23" customFormat="false" ht="24" hidden="false" customHeight="false" outlineLevel="0" collapsed="false">
      <c r="A23" s="24" t="s">
        <v>50</v>
      </c>
      <c r="B23" s="25" t="s">
        <v>51</v>
      </c>
      <c r="C23" s="25" t="s">
        <v>39</v>
      </c>
      <c r="D23" s="17" t="s">
        <v>43</v>
      </c>
      <c r="E23" s="25" t="n">
        <v>2.7</v>
      </c>
      <c r="F23" s="25" t="n">
        <v>32</v>
      </c>
      <c r="G23" s="26" t="s">
        <v>23</v>
      </c>
      <c r="H23" s="26" t="s">
        <v>40</v>
      </c>
      <c r="I23" s="26" t="n">
        <v>1056</v>
      </c>
      <c r="J23" s="19" t="n">
        <v>1128.552</v>
      </c>
      <c r="K23" s="19" t="n">
        <v>1195.5</v>
      </c>
      <c r="L23" s="19" t="n">
        <v>1386.78</v>
      </c>
    </row>
    <row r="25" customFormat="false" ht="15" hidden="false" customHeight="false" outlineLevel="0" collapsed="false">
      <c r="A25" s="30" t="s">
        <v>52</v>
      </c>
      <c r="B25" s="31"/>
    </row>
    <row r="26" customFormat="false" ht="12.8" hidden="false" customHeight="true" outlineLevel="0" collapsed="false">
      <c r="A26" s="7" t="s">
        <v>6</v>
      </c>
      <c r="B26" s="8" t="s">
        <v>7</v>
      </c>
      <c r="C26" s="8" t="s">
        <v>8</v>
      </c>
      <c r="D26" s="8" t="s">
        <v>9</v>
      </c>
      <c r="E26" s="9" t="s">
        <v>10</v>
      </c>
      <c r="F26" s="10" t="s">
        <v>11</v>
      </c>
      <c r="G26" s="10" t="s">
        <v>12</v>
      </c>
      <c r="H26" s="10" t="s">
        <v>13</v>
      </c>
      <c r="I26" s="32" t="s">
        <v>14</v>
      </c>
    </row>
    <row r="27" customFormat="false" ht="12.8" hidden="false" customHeight="false" outlineLevel="0" collapsed="false">
      <c r="A27" s="7"/>
      <c r="B27" s="8"/>
      <c r="C27" s="8"/>
      <c r="D27" s="8"/>
      <c r="E27" s="9"/>
      <c r="F27" s="10"/>
      <c r="G27" s="10"/>
      <c r="H27" s="10"/>
      <c r="I27" s="32"/>
    </row>
    <row r="28" customFormat="false" ht="12.8" hidden="false" customHeight="false" outlineLevel="0" collapsed="false">
      <c r="A28" s="7"/>
      <c r="B28" s="8"/>
      <c r="C28" s="8"/>
      <c r="D28" s="8"/>
      <c r="E28" s="9"/>
      <c r="F28" s="10"/>
      <c r="G28" s="10"/>
      <c r="H28" s="10"/>
      <c r="I28" s="32"/>
    </row>
    <row r="29" customFormat="false" ht="24" hidden="false" customHeight="false" outlineLevel="0" collapsed="false">
      <c r="A29" s="33" t="s">
        <v>53</v>
      </c>
      <c r="B29" s="34" t="s">
        <v>54</v>
      </c>
      <c r="C29" s="35" t="s">
        <v>55</v>
      </c>
      <c r="D29" s="36" t="s">
        <v>56</v>
      </c>
      <c r="E29" s="37"/>
      <c r="F29" s="38"/>
      <c r="G29" s="38"/>
      <c r="H29" s="38"/>
      <c r="I29" s="39"/>
      <c r="J29" s="40" t="n">
        <v>164.256</v>
      </c>
      <c r="K29" s="40" t="n">
        <v>174</v>
      </c>
      <c r="L29" s="40" t="n">
        <v>201.84</v>
      </c>
    </row>
    <row r="30" customFormat="false" ht="24" hidden="false" customHeight="false" outlineLevel="0" collapsed="false">
      <c r="A30" s="33" t="s">
        <v>53</v>
      </c>
      <c r="B30" s="41" t="s">
        <v>57</v>
      </c>
      <c r="C30" s="41" t="s">
        <v>58</v>
      </c>
      <c r="D30" s="36" t="s">
        <v>56</v>
      </c>
      <c r="E30" s="41" t="n">
        <v>0.34</v>
      </c>
      <c r="F30" s="41" t="s">
        <v>59</v>
      </c>
      <c r="G30" s="41" t="s">
        <v>60</v>
      </c>
      <c r="H30" s="41" t="n">
        <v>380</v>
      </c>
      <c r="I30" s="42" t="n">
        <v>33792</v>
      </c>
      <c r="J30" s="40" t="n">
        <v>220.896</v>
      </c>
      <c r="K30" s="40" t="n">
        <v>234</v>
      </c>
      <c r="L30" s="40" t="n">
        <v>271.44</v>
      </c>
    </row>
    <row r="31" customFormat="false" ht="24" hidden="false" customHeight="false" outlineLevel="0" collapsed="false">
      <c r="A31" s="33" t="s">
        <v>53</v>
      </c>
      <c r="B31" s="41" t="s">
        <v>61</v>
      </c>
      <c r="C31" s="41" t="s">
        <v>62</v>
      </c>
      <c r="D31" s="36" t="s">
        <v>56</v>
      </c>
      <c r="E31" s="41" t="n">
        <v>0.73</v>
      </c>
      <c r="F31" s="41" t="s">
        <v>63</v>
      </c>
      <c r="G31" s="41" t="s">
        <v>60</v>
      </c>
      <c r="H31" s="43" t="n">
        <f aca="false">E31*512</f>
        <v>373.76</v>
      </c>
      <c r="I31" s="42" t="n">
        <v>16896</v>
      </c>
      <c r="J31" s="40" t="n">
        <v>460.2</v>
      </c>
      <c r="K31" s="40" t="n">
        <v>487.5</v>
      </c>
      <c r="L31" s="40" t="n">
        <v>565.5</v>
      </c>
    </row>
    <row r="32" customFormat="false" ht="24" hidden="false" customHeight="false" outlineLevel="0" collapsed="false">
      <c r="A32" s="44" t="s">
        <v>64</v>
      </c>
      <c r="B32" s="45" t="s">
        <v>65</v>
      </c>
      <c r="C32" s="45" t="s">
        <v>66</v>
      </c>
      <c r="D32" s="22" t="s">
        <v>67</v>
      </c>
      <c r="E32" s="45" t="n">
        <v>5.83</v>
      </c>
      <c r="F32" s="45" t="n">
        <v>45</v>
      </c>
      <c r="G32" s="41" t="s">
        <v>23</v>
      </c>
      <c r="H32" s="46" t="n">
        <v>263</v>
      </c>
      <c r="I32" s="47" t="n">
        <v>1485</v>
      </c>
      <c r="J32" s="40" t="n">
        <v>3136.44</v>
      </c>
      <c r="K32" s="40" t="n">
        <v>3322.5</v>
      </c>
      <c r="L32" s="40" t="n">
        <v>3854.1</v>
      </c>
    </row>
    <row r="33" customFormat="false" ht="24" hidden="false" customHeight="false" outlineLevel="0" collapsed="false">
      <c r="A33" s="44" t="s">
        <v>68</v>
      </c>
      <c r="B33" s="45" t="s">
        <v>69</v>
      </c>
      <c r="C33" s="45" t="s">
        <v>66</v>
      </c>
      <c r="D33" s="41" t="s">
        <v>67</v>
      </c>
      <c r="E33" s="45" t="n">
        <v>5.83</v>
      </c>
      <c r="F33" s="45" t="n">
        <v>45</v>
      </c>
      <c r="G33" s="41" t="s">
        <v>23</v>
      </c>
      <c r="H33" s="41" t="n">
        <f aca="false">E33*F33+6</f>
        <v>268.35</v>
      </c>
      <c r="I33" s="42" t="n">
        <v>1650</v>
      </c>
      <c r="J33" s="40" t="n">
        <v>5891.976</v>
      </c>
      <c r="K33" s="40" t="n">
        <v>6241.5</v>
      </c>
      <c r="L33" s="40" t="n">
        <v>7240.14</v>
      </c>
    </row>
    <row r="34" customFormat="false" ht="24" hidden="false" customHeight="false" outlineLevel="0" collapsed="false">
      <c r="A34" s="48" t="s">
        <v>70</v>
      </c>
      <c r="B34" s="36" t="s">
        <v>71</v>
      </c>
      <c r="C34" s="49" t="s">
        <v>72</v>
      </c>
      <c r="D34" s="49" t="s">
        <v>73</v>
      </c>
      <c r="E34" s="49" t="n">
        <v>16.2</v>
      </c>
      <c r="F34" s="49" t="n">
        <v>21</v>
      </c>
      <c r="G34" s="49" t="s">
        <v>74</v>
      </c>
      <c r="H34" s="49" t="n">
        <v>340</v>
      </c>
      <c r="I34" s="50" t="n">
        <v>588</v>
      </c>
      <c r="J34" s="51" t="n">
        <v>6039.24</v>
      </c>
      <c r="K34" s="51" t="n">
        <v>6397.5</v>
      </c>
      <c r="L34" s="51" t="n">
        <v>7421.1</v>
      </c>
    </row>
    <row r="35" customFormat="false" ht="24.85" hidden="false" customHeight="false" outlineLevel="0" collapsed="false">
      <c r="A35" s="52" t="s">
        <v>75</v>
      </c>
      <c r="B35" s="53" t="s">
        <v>76</v>
      </c>
      <c r="C35" s="15" t="s">
        <v>77</v>
      </c>
      <c r="D35" s="54" t="s">
        <v>73</v>
      </c>
      <c r="E35" s="15" t="n">
        <v>0.1</v>
      </c>
      <c r="F35" s="15" t="n">
        <v>100</v>
      </c>
      <c r="G35" s="15" t="s">
        <v>78</v>
      </c>
      <c r="H35" s="15" t="n">
        <v>420</v>
      </c>
      <c r="I35" s="15" t="n">
        <v>4000</v>
      </c>
      <c r="J35" s="40" t="n">
        <v>96.288</v>
      </c>
      <c r="K35" s="40" t="n">
        <v>102</v>
      </c>
      <c r="L35" s="40" t="n">
        <v>118.32</v>
      </c>
    </row>
    <row r="49" customFormat="false" ht="26.85" hidden="false" customHeight="true" outlineLevel="0" collapsed="false"/>
    <row r="50" customFormat="false" ht="25.9" hidden="false" customHeight="true" outlineLevel="0" collapsed="false"/>
    <row r="51" customFormat="false" ht="26.85" hidden="false" customHeight="true" outlineLevel="0" collapsed="false"/>
    <row r="68" customFormat="false" ht="12.8" hidden="false" customHeight="false" outlineLevel="0" collapsed="false">
      <c r="A68" s="55"/>
      <c r="B68" s="56" t="n">
        <v>0</v>
      </c>
      <c r="C68" s="56" t="n">
        <v>0</v>
      </c>
      <c r="D68" s="56" t="n">
        <v>0</v>
      </c>
      <c r="E68" s="57"/>
      <c r="F68" s="56" t="n">
        <v>0</v>
      </c>
      <c r="G68" s="56" t="n">
        <v>0</v>
      </c>
      <c r="H68" s="56" t="n">
        <v>0</v>
      </c>
      <c r="I68" s="58"/>
      <c r="K68" s="56" t="n">
        <v>0</v>
      </c>
      <c r="L68" s="56" t="n">
        <v>0</v>
      </c>
    </row>
    <row r="73" customFormat="false" ht="23.85" hidden="false" customHeight="true" outlineLevel="0" collapsed="false"/>
    <row r="74" customFormat="false" ht="24.95" hidden="false" customHeight="true" outlineLevel="0" collapsed="false"/>
    <row r="77" customFormat="false" ht="16.9" hidden="false" customHeight="true" outlineLevel="0" collapsed="false"/>
  </sheetData>
  <mergeCells count="29">
    <mergeCell ref="A1:L1"/>
    <mergeCell ref="A2:L2"/>
    <mergeCell ref="A3:L3"/>
    <mergeCell ref="A4:L4"/>
    <mergeCell ref="A5:L5"/>
    <mergeCell ref="D7:H7"/>
    <mergeCell ref="K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L10"/>
    <mergeCell ref="J11:J12"/>
    <mergeCell ref="K11:K12"/>
    <mergeCell ref="L11:L12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</mergeCells>
  <printOptions headings="false" gridLines="false" gridLinesSet="true" horizontalCentered="false" verticalCentered="false"/>
  <pageMargins left="0.196527777777778" right="0.196527777777778" top="0.659027777777778" bottom="0.659027777777778" header="0.39375" footer="0.393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2013-03-17T09:30:23Z</dcterms:created>
  <dc:creator>АлексНик-Профи-тара</dc:creator>
  <dc:description/>
  <dc:language>ru-RU</dc:language>
  <cp:lastModifiedBy/>
  <dcterms:modified xsi:type="dcterms:W3CDTF">2023-10-11T15:06:56Z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